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2" l="1"/>
  <c r="I9" i="21"/>
  <c r="I9" i="20"/>
  <c r="I9" i="19"/>
  <c r="I9" i="18"/>
  <c r="I9" i="17"/>
  <c r="I9" i="16"/>
  <c r="I9" i="14"/>
  <c r="I9" i="15" s="1"/>
  <c r="I9" i="13"/>
  <c r="B11" i="15" l="1"/>
  <c r="J26" i="21" l="1"/>
  <c r="J85" i="21" l="1"/>
  <c r="B11" i="12" l="1"/>
  <c r="B10" i="12"/>
  <c r="B9" i="12"/>
  <c r="B9" i="18" s="1"/>
  <c r="B9" i="19" s="1"/>
  <c r="B9" i="20" s="1"/>
  <c r="B9" i="21" s="1"/>
  <c r="B9" i="22" s="1"/>
  <c r="B11" i="16"/>
  <c r="B11" i="17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2"/>
  <c r="I11" i="18" s="1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J63" i="14" s="1"/>
  <c r="E22" i="14"/>
  <c r="J16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63" i="12"/>
  <c r="E63" i="12"/>
  <c r="J63" i="17"/>
  <c r="J59" i="6"/>
  <c r="J26" i="6"/>
  <c r="J22" i="6"/>
  <c r="E22" i="6"/>
  <c r="J16" i="6"/>
  <c r="E16" i="6"/>
  <c r="E59" i="6"/>
  <c r="J65" i="12" l="1"/>
  <c r="B9" i="13"/>
  <c r="B9" i="14" s="1"/>
  <c r="B9" i="15" s="1"/>
  <c r="B9" i="16" s="1"/>
  <c r="B9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<sst xmlns="http://schemas.openxmlformats.org/spreadsheetml/2006/main" count="391" uniqueCount="47">
  <si>
    <t>MUNICIPIO DE XALTOCAN, TLAXCALA</t>
  </si>
  <si>
    <t>RFC: MXT850101V45</t>
  </si>
  <si>
    <t>BANCO:</t>
  </si>
  <si>
    <t>SUCURSAL: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</si>
  <si>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</si>
  <si>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</si>
  <si>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</si>
  <si>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</si>
  <si>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</si>
  <si>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</si>
  <si>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</si>
  <si>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</si>
  <si>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</si>
  <si>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</si>
  <si>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</si>
  <si>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</si>
  <si>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</si>
  <si>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</si>
  <si>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</si>
  <si>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</si>
  <si>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</si>
  <si>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</si>
  <si>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</si>
  <si>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</si>
  <si>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</si>
  <si>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</si>
  <si>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</si>
  <si>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</si>
  <si>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</si>
  <si>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</si>
  <si>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</si>
  <si>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</si>
  <si>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</si>
  <si>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</si>
  <si>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</si>
  <si>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</si>
  <si>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</si>
  <si>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</si>
  <si>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</si>
  <si>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</si>
  <si>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</si>
  <si>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</si>
  <si>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</si>
  <si>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REGISTRO CIVIL</t>
  </si>
  <si>
    <t>APIZACO</t>
  </si>
  <si>
    <t>18000362937</t>
  </si>
  <si>
    <t>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</si>
</sst>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">
        <v>39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38</v>
      </c>
      <c r="H6" s="38" t="s">
        <v>25</v>
      </c>
      <c r="I6" s="59"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46</v>
      </c>
      <c r="C9" s="9"/>
      <c r="D9" s="9"/>
      <c r="E9" s="7"/>
      <c r="F9" s="7"/>
      <c r="G9" s="7" t="s">
        <v>3</v>
      </c>
      <c r="H9" s="8"/>
      <c r="I9" s="8" t="s">
        <v>44</v>
      </c>
      <c r="J9" s="3"/>
    </row>
    <row r="10" spans="1:12" x14ac:dyDescent="0.2">
      <c r="A10" s="7" t="s">
        <v>4</v>
      </c>
      <c r="B10" s="8" t="s">
        <v>43</v>
      </c>
      <c r="C10" s="9"/>
      <c r="D10" s="9"/>
      <c r="E10" s="7"/>
      <c r="F10" s="7"/>
      <c r="G10" s="7" t="s">
        <v>5</v>
      </c>
      <c r="H10" s="8"/>
      <c r="I10" s="10">
        <v>2026</v>
      </c>
      <c r="J10" s="3"/>
    </row>
    <row r="11" spans="1:12" x14ac:dyDescent="0.2">
      <c r="A11" s="7" t="s">
        <v>6</v>
      </c>
      <c r="B11" s="10">
        <v>6.01</v>
      </c>
      <c r="C11" s="9"/>
      <c r="D11" s="9"/>
      <c r="E11" s="7"/>
      <c r="F11" s="7"/>
      <c r="G11" s="7" t="s">
        <v>8</v>
      </c>
      <c r="H11" s="7"/>
      <c r="I11" s="52" t="s">
        <v>45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3" t="s">
        <v>21</v>
      </c>
      <c r="B59" s="53"/>
      <c r="C59" s="53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0" t="s">
        <v>22</v>
      </c>
      <c r="B63" s="60"/>
      <c r="C63" s="60"/>
      <c r="D63" s="34"/>
      <c r="E63" s="60" t="s">
        <v>40</v>
      </c>
      <c r="F63" s="60"/>
      <c r="G63" s="60"/>
      <c r="H63" s="35"/>
      <c r="I63" s="60" t="s">
        <v>41</v>
      </c>
      <c r="J63" s="60"/>
      <c r="K63" s="2"/>
      <c r="L63" s="2"/>
      <c r="M63" s="36"/>
      <c r="N63" s="2"/>
      <c r="O63" s="2"/>
    </row>
    <row r="64" spans="1:15" x14ac:dyDescent="0.2">
      <c r="A64" s="61" t="s">
        <v>23</v>
      </c>
      <c r="B64" s="61"/>
      <c r="C64" s="61"/>
      <c r="D64" s="50"/>
      <c r="E64" s="61" t="s">
        <v>24</v>
      </c>
      <c r="F64" s="61"/>
      <c r="G64" s="61"/>
      <c r="H64" s="35"/>
      <c r="I64" s="61" t="s">
        <v>42</v>
      </c>
      <c r="J64" s="61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+Sep!A2:J2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+Sep!A3:J3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+Sep!A4:J4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26</v>
      </c>
      <c r="H6" s="38" t="s">
        <v>25</v>
      </c>
      <c r="I6" s="59">
        <f>+Sep!I6:J6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tr">
        <f>+Sep!I9</f>
        <v>APIZACO</v>
      </c>
      <c r="J9" s="3"/>
    </row>
    <row r="10" spans="1:12" x14ac:dyDescent="0.2">
      <c r="A10" s="7" t="s">
        <v>4</v>
      </c>
      <c r="B10" s="8" t="str">
        <f>+Sep!B10</f>
        <v>REGISTRO CIVIL</v>
      </c>
      <c r="C10" s="9"/>
      <c r="D10" s="9"/>
      <c r="E10" s="7"/>
      <c r="F10" s="7"/>
      <c r="G10" s="7" t="s">
        <v>5</v>
      </c>
      <c r="H10" s="8"/>
      <c r="I10" s="8">
        <f>+Sep!I10</f>
        <v>2026</v>
      </c>
      <c r="J10" s="3"/>
    </row>
    <row r="11" spans="1:12" x14ac:dyDescent="0.2">
      <c r="A11" s="7" t="s">
        <v>6</v>
      </c>
      <c r="B11" s="8">
        <f>+Sep!B11</f>
        <v>6.01</v>
      </c>
      <c r="C11" s="9"/>
      <c r="D11" s="9"/>
      <c r="E11" s="7"/>
      <c r="F11" s="7"/>
      <c r="G11" s="7" t="s">
        <v>8</v>
      </c>
      <c r="H11" s="7"/>
      <c r="I11" s="8" t="str">
        <f>+Sep!I11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18399</v>
      </c>
      <c r="F14" s="2"/>
      <c r="G14" s="16" t="s">
        <v>10</v>
      </c>
      <c r="H14" s="16"/>
      <c r="I14" s="19"/>
      <c r="J14" s="42">
        <v>18399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21</v>
      </c>
      <c r="B57" s="53"/>
      <c r="C57" s="53"/>
      <c r="D57" s="17"/>
      <c r="E57" s="18">
        <f>SUM(E14+E16-E22)</f>
        <v>18399</v>
      </c>
      <c r="F57" s="2"/>
      <c r="G57" s="2"/>
      <c r="H57" s="2"/>
      <c r="I57" s="30"/>
      <c r="J57" s="18">
        <f>J14+J16-J22-J26</f>
        <v>18399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22</v>
      </c>
      <c r="B61" s="60"/>
      <c r="C61" s="60"/>
      <c r="D61" s="34"/>
      <c r="E61" s="60" t="s">
        <v>40</v>
      </c>
      <c r="F61" s="60"/>
      <c r="G61" s="60"/>
      <c r="H61" s="35"/>
      <c r="I61" s="60" t="s">
        <v>41</v>
      </c>
      <c r="J61" s="60"/>
      <c r="K61" s="2"/>
      <c r="L61" s="2"/>
      <c r="M61" s="36"/>
      <c r="N61" s="2"/>
      <c r="O61" s="2"/>
    </row>
    <row r="62" spans="1:15" x14ac:dyDescent="0.2">
      <c r="A62" s="61" t="s">
        <v>23</v>
      </c>
      <c r="B62" s="61"/>
      <c r="C62" s="61"/>
      <c r="D62" s="37"/>
      <c r="E62" s="61" t="s">
        <v>24</v>
      </c>
      <c r="F62" s="61"/>
      <c r="G62" s="61"/>
      <c r="H62" s="35"/>
      <c r="I62" s="61" t="s">
        <v>42</v>
      </c>
      <c r="J62" s="61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4" t="str">
        <f>+Oct!A2:J2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4.25" x14ac:dyDescent="0.2">
      <c r="A3" s="54" t="str">
        <f>+Oct!A3:J3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2.75" customHeight="1" x14ac:dyDescent="0.2">
      <c r="A4" s="54" t="str">
        <f>+Oct!A4:J4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58" t="s">
        <v>27</v>
      </c>
      <c r="B6" s="58"/>
      <c r="C6" s="58"/>
      <c r="D6" s="58"/>
      <c r="E6" s="58"/>
      <c r="F6" s="58"/>
      <c r="G6" s="38" t="s">
        <v>29</v>
      </c>
      <c r="H6" s="38" t="s">
        <v>25</v>
      </c>
      <c r="I6" s="59">
        <f>+Oct!I6:J6</f>
        <v>2026</v>
      </c>
      <c r="J6" s="59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tr">
        <f>+Oct!I9</f>
        <v>APIZACO</v>
      </c>
      <c r="J9" s="3"/>
    </row>
    <row r="10" spans="1:10" x14ac:dyDescent="0.2">
      <c r="A10" s="7" t="s">
        <v>4</v>
      </c>
      <c r="B10" s="8" t="str">
        <f>+Oct!B10</f>
        <v>REGISTRO CIVIL</v>
      </c>
      <c r="C10" s="9"/>
      <c r="D10" s="9"/>
      <c r="E10" s="7"/>
      <c r="F10" s="7"/>
      <c r="G10" s="7" t="s">
        <v>5</v>
      </c>
      <c r="H10" s="8"/>
      <c r="I10" s="8">
        <f>+Oct!I10</f>
        <v>2026</v>
      </c>
      <c r="J10" s="3"/>
    </row>
    <row r="11" spans="1:10" x14ac:dyDescent="0.2">
      <c r="A11" s="7" t="s">
        <v>6</v>
      </c>
      <c r="B11" s="8">
        <f>+Oct!B11</f>
        <v>6.01</v>
      </c>
      <c r="C11" s="9"/>
      <c r="D11" s="9"/>
      <c r="E11" s="7"/>
      <c r="F11" s="7"/>
      <c r="G11" s="7" t="s">
        <v>8</v>
      </c>
      <c r="H11" s="7"/>
      <c r="I11" s="8" t="str">
        <f>+Oct!I11</f>
        <v>18000362937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9</v>
      </c>
      <c r="B14" s="16"/>
      <c r="C14" s="17"/>
      <c r="D14" s="17"/>
      <c r="E14" s="20">
        <v>15079.95</v>
      </c>
      <c r="F14" s="2"/>
      <c r="G14" s="16" t="s">
        <v>10</v>
      </c>
      <c r="H14" s="16"/>
      <c r="I14" s="19"/>
      <c r="J14" s="20">
        <v>15079.95</v>
      </c>
    </row>
    <row r="15" spans="1:10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3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5"/>
      <c r="H18" s="55"/>
      <c r="I18" s="55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3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3" x14ac:dyDescent="0.2">
      <c r="A24" s="25" t="s">
        <v>18</v>
      </c>
      <c r="B24" s="25"/>
      <c r="C24" s="49"/>
      <c r="D24" s="2"/>
      <c r="E24" s="42"/>
      <c r="F24" s="2"/>
      <c r="G24" s="56" t="s">
        <v>19</v>
      </c>
      <c r="H24" s="56"/>
      <c r="I24" s="56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3" t="s">
        <v>21</v>
      </c>
      <c r="B85" s="53"/>
      <c r="C85" s="53"/>
      <c r="D85" s="17"/>
      <c r="E85" s="18">
        <f>SUM(E14+E16-E22)</f>
        <v>15079.95</v>
      </c>
      <c r="F85" s="2"/>
      <c r="G85" s="2"/>
      <c r="H85" s="2"/>
      <c r="I85" s="30"/>
      <c r="J85" s="18">
        <f>J14+J16-J22-J26</f>
        <v>15079.95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0" t="s">
        <v>22</v>
      </c>
      <c r="B89" s="60"/>
      <c r="C89" s="60"/>
      <c r="D89" s="34"/>
      <c r="E89" s="60" t="s">
        <v>40</v>
      </c>
      <c r="F89" s="60"/>
      <c r="G89" s="60"/>
      <c r="H89" s="35"/>
      <c r="I89" s="60" t="s">
        <v>41</v>
      </c>
      <c r="J89" s="60"/>
      <c r="K89" s="2"/>
    </row>
    <row r="90" spans="1:13" x14ac:dyDescent="0.2">
      <c r="A90" s="61" t="s">
        <v>23</v>
      </c>
      <c r="B90" s="61"/>
      <c r="C90" s="61"/>
      <c r="D90" s="37"/>
      <c r="E90" s="61" t="s">
        <v>24</v>
      </c>
      <c r="F90" s="61"/>
      <c r="G90" s="61"/>
      <c r="H90" s="35"/>
      <c r="I90" s="61" t="s">
        <v>42</v>
      </c>
      <c r="J90" s="61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+Nov!A2:J2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+Nov!A3:J3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+Nov!A4:J4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28</v>
      </c>
      <c r="H6" s="38" t="s">
        <v>25</v>
      </c>
      <c r="I6" s="59">
        <f>+Nov!I6:J6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tr">
        <f>+Nov!I9</f>
        <v>APIZACO</v>
      </c>
      <c r="J9" s="3"/>
    </row>
    <row r="10" spans="1:12" x14ac:dyDescent="0.2">
      <c r="A10" s="7" t="s">
        <v>4</v>
      </c>
      <c r="B10" s="8" t="str">
        <f>+Nov!B10</f>
        <v>REGISTRO CIVIL</v>
      </c>
      <c r="C10" s="9"/>
      <c r="D10" s="9"/>
      <c r="E10" s="7"/>
      <c r="F10" s="7"/>
      <c r="G10" s="7" t="s">
        <v>5</v>
      </c>
      <c r="H10" s="8"/>
      <c r="I10" s="8">
        <f>+Nov!I10</f>
        <v>2026</v>
      </c>
      <c r="J10" s="3"/>
    </row>
    <row r="11" spans="1:12" x14ac:dyDescent="0.2">
      <c r="A11" s="7" t="s">
        <v>6</v>
      </c>
      <c r="B11" s="8">
        <f>+Nov!B11</f>
        <v>6.01</v>
      </c>
      <c r="C11" s="9"/>
      <c r="D11" s="9"/>
      <c r="E11" s="7"/>
      <c r="F11" s="7"/>
      <c r="G11" s="7" t="s">
        <v>8</v>
      </c>
      <c r="H11" s="7"/>
      <c r="I11" s="8" t="str">
        <f>+Nov!I11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35494.949999999997</v>
      </c>
      <c r="F14" s="2"/>
      <c r="G14" s="16" t="s">
        <v>10</v>
      </c>
      <c r="H14" s="16"/>
      <c r="I14" s="19"/>
      <c r="J14" s="18">
        <v>35494.949999999997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21</v>
      </c>
      <c r="B57" s="53"/>
      <c r="C57" s="53"/>
      <c r="D57" s="17"/>
      <c r="E57" s="18">
        <f>SUM(E14+E16-E22)</f>
        <v>35494.949999999997</v>
      </c>
      <c r="F57" s="2"/>
      <c r="G57" s="2"/>
      <c r="H57" s="2"/>
      <c r="I57" s="30"/>
      <c r="J57" s="18">
        <f>J14+J16-J22-J26</f>
        <v>35494.949999999997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22</v>
      </c>
      <c r="B61" s="60"/>
      <c r="C61" s="60"/>
      <c r="D61" s="34"/>
      <c r="E61" s="60" t="s">
        <v>40</v>
      </c>
      <c r="F61" s="60"/>
      <c r="G61" s="60"/>
      <c r="H61" s="35"/>
      <c r="I61" s="60" t="s">
        <v>41</v>
      </c>
      <c r="J61" s="60"/>
      <c r="K61" s="2"/>
      <c r="L61" s="2"/>
      <c r="M61" s="36"/>
      <c r="N61" s="2"/>
      <c r="O61" s="2"/>
    </row>
    <row r="62" spans="1:15" x14ac:dyDescent="0.2">
      <c r="A62" s="61" t="s">
        <v>23</v>
      </c>
      <c r="B62" s="61"/>
      <c r="C62" s="61"/>
      <c r="D62" s="37"/>
      <c r="E62" s="61" t="s">
        <v>24</v>
      </c>
      <c r="F62" s="61"/>
      <c r="G62" s="61"/>
      <c r="H62" s="35"/>
      <c r="I62" s="61" t="s">
        <v>42</v>
      </c>
      <c r="J62" s="61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F16" sqref="F16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+Ene!A2:J2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+Ene!A3:J3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+Ene!A4:J4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37</v>
      </c>
      <c r="H6" s="38" t="s">
        <v>25</v>
      </c>
      <c r="I6" s="59">
        <f>+Ene!I6:J6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APIZACO</v>
      </c>
      <c r="J9" s="3"/>
    </row>
    <row r="10" spans="1:12" x14ac:dyDescent="0.2">
      <c r="A10" s="7" t="s">
        <v>4</v>
      </c>
      <c r="B10" s="8" t="str">
        <f>+Ene!B10</f>
        <v>REGISTRO CIVIL</v>
      </c>
      <c r="C10" s="9"/>
      <c r="D10" s="9"/>
      <c r="E10" s="7"/>
      <c r="F10" s="7"/>
      <c r="G10" s="7" t="s">
        <v>5</v>
      </c>
      <c r="H10" s="8"/>
      <c r="I10" s="8">
        <f>+Ene!I10</f>
        <v>2026</v>
      </c>
      <c r="J10" s="3"/>
    </row>
    <row r="11" spans="1:12" x14ac:dyDescent="0.2">
      <c r="A11" s="7" t="s">
        <v>6</v>
      </c>
      <c r="B11" s="8">
        <f>+Ene!B11</f>
        <v>6.01</v>
      </c>
      <c r="C11" s="9"/>
      <c r="D11" s="9"/>
      <c r="E11" s="7"/>
      <c r="F11" s="7"/>
      <c r="G11" s="7" t="s">
        <v>8</v>
      </c>
      <c r="H11" s="7"/>
      <c r="I11" s="8" t="str">
        <f>+Ene!I11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/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v>0</v>
      </c>
      <c r="F16" s="2"/>
      <c r="G16" s="2"/>
      <c r="H16" s="2"/>
      <c r="I16" s="24" t="s">
        <v>11</v>
      </c>
      <c r="J16" s="18"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+Feb!A2:J2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+Feb!A3:J3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+Feb!A4:J4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36</v>
      </c>
      <c r="H6" s="38" t="s">
        <v>25</v>
      </c>
      <c r="I6" s="59">
        <f>+Feb!I6:J6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+Feb!I9</f>
        <v>APIZACO</v>
      </c>
      <c r="J9" s="3"/>
    </row>
    <row r="10" spans="1:12" x14ac:dyDescent="0.2">
      <c r="A10" s="7" t="s">
        <v>4</v>
      </c>
      <c r="B10" s="8" t="str">
        <f>+Feb!B10</f>
        <v>REGISTRO CIVIL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25" sqref="J2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+Mar!A2:J2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+Mar!A3:J3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+Mar!A4:J4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35</v>
      </c>
      <c r="H6" s="38" t="s">
        <v>25</v>
      </c>
      <c r="I6" s="59">
        <f>+Mar!I6:J6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tr">
        <f>+Mar!I9</f>
        <v>APIZACO</v>
      </c>
      <c r="J9" s="3"/>
    </row>
    <row r="10" spans="1:12" x14ac:dyDescent="0.2">
      <c r="A10" s="7" t="s">
        <v>4</v>
      </c>
      <c r="B10" s="8" t="str">
        <f>+Mar!B10</f>
        <v>REGISTRO CIVIL</v>
      </c>
      <c r="C10" s="9"/>
      <c r="D10" s="9"/>
      <c r="E10" s="7"/>
      <c r="F10" s="7"/>
      <c r="G10" s="7" t="s">
        <v>5</v>
      </c>
      <c r="H10" s="8"/>
      <c r="I10" s="8">
        <f>+Mar!I10</f>
        <v>2026</v>
      </c>
      <c r="J10" s="3"/>
    </row>
    <row r="11" spans="1:12" x14ac:dyDescent="0.2">
      <c r="A11" s="7" t="s">
        <v>6</v>
      </c>
      <c r="B11" s="8">
        <f>+Mar!B11</f>
        <v>6.01</v>
      </c>
      <c r="C11" s="9"/>
      <c r="D11" s="9"/>
      <c r="E11" s="7"/>
      <c r="F11" s="7"/>
      <c r="G11" s="7" t="s">
        <v>8</v>
      </c>
      <c r="H11" s="7"/>
      <c r="I11" s="8" t="str">
        <f>+Mar!I11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 t="s">
        <v>7</v>
      </c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+Abr!A2:J2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+Abr!A3:J3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+Abr!A4:J4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34</v>
      </c>
      <c r="H6" s="38" t="s">
        <v>25</v>
      </c>
      <c r="I6" s="59">
        <f>+Abr!I6:J6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tr">
        <f>+Abr!I9</f>
        <v>APIZACO</v>
      </c>
      <c r="J9" s="3"/>
    </row>
    <row r="10" spans="1:12" x14ac:dyDescent="0.2">
      <c r="A10" s="7" t="s">
        <v>4</v>
      </c>
      <c r="B10" s="8" t="str">
        <f>+Abr!B10</f>
        <v>REGISTRO CIVIL</v>
      </c>
      <c r="C10" s="9"/>
      <c r="D10" s="9"/>
      <c r="E10" s="7"/>
      <c r="F10" s="7"/>
      <c r="G10" s="7" t="s">
        <v>5</v>
      </c>
      <c r="H10" s="8"/>
      <c r="I10" s="8">
        <f>+Abr!I10</f>
        <v>2026</v>
      </c>
      <c r="J10" s="3"/>
    </row>
    <row r="11" spans="1:12" x14ac:dyDescent="0.2">
      <c r="A11" s="7" t="s">
        <v>6</v>
      </c>
      <c r="B11" s="10">
        <f>+Abr!B11</f>
        <v>6.01</v>
      </c>
      <c r="C11" s="9"/>
      <c r="D11" s="9"/>
      <c r="E11" s="7"/>
      <c r="F11" s="7"/>
      <c r="G11" s="7" t="s">
        <v>8</v>
      </c>
      <c r="H11" s="7"/>
      <c r="I11" s="8" t="str">
        <f>+Abr!I11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7583</v>
      </c>
      <c r="F14" s="2"/>
      <c r="G14" s="16" t="s">
        <v>10</v>
      </c>
      <c r="H14" s="16"/>
      <c r="I14" s="19"/>
      <c r="J14" s="18">
        <v>7583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7583</v>
      </c>
      <c r="F63" s="2"/>
      <c r="G63" s="2"/>
      <c r="H63" s="2"/>
      <c r="I63" s="30"/>
      <c r="J63" s="18">
        <f>J14+J16-J22-J26</f>
        <v>7583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+May!A2:J2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+May!A3:J3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+May!A4:J4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33</v>
      </c>
      <c r="H6" s="38" t="s">
        <v>25</v>
      </c>
      <c r="I6" s="59">
        <f>+May!I6:J6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tr">
        <f>+May!I9</f>
        <v>APIZACO</v>
      </c>
      <c r="J9" s="3"/>
    </row>
    <row r="10" spans="1:12" x14ac:dyDescent="0.2">
      <c r="A10" s="7" t="s">
        <v>4</v>
      </c>
      <c r="B10" s="8" t="str">
        <f>+May!B10</f>
        <v>REGISTRO CIVIL</v>
      </c>
      <c r="C10" s="9"/>
      <c r="D10" s="9"/>
      <c r="E10" s="7"/>
      <c r="F10" s="7"/>
      <c r="G10" s="7" t="s">
        <v>5</v>
      </c>
      <c r="H10" s="8"/>
      <c r="I10" s="8">
        <f>+May!I10</f>
        <v>2026</v>
      </c>
      <c r="J10" s="3"/>
    </row>
    <row r="11" spans="1:12" x14ac:dyDescent="0.2">
      <c r="A11" s="7" t="s">
        <v>6</v>
      </c>
      <c r="B11" s="8">
        <f>+May!B11</f>
        <v>6.01</v>
      </c>
      <c r="C11" s="9"/>
      <c r="D11" s="9"/>
      <c r="E11" s="7"/>
      <c r="F11" s="7"/>
      <c r="G11" s="7" t="s">
        <v>8</v>
      </c>
      <c r="H11" s="7"/>
      <c r="I11" s="8" t="str">
        <f>+May!I11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13888</v>
      </c>
      <c r="F14" s="2"/>
      <c r="G14" s="16" t="s">
        <v>10</v>
      </c>
      <c r="H14" s="16"/>
      <c r="I14" s="19"/>
      <c r="J14" s="18">
        <v>13888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13888</v>
      </c>
      <c r="F63" s="2"/>
      <c r="G63" s="2"/>
      <c r="H63" s="2"/>
      <c r="I63" s="30"/>
      <c r="J63" s="18">
        <f>J14+J16-J22-J26</f>
        <v>13888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+Jun!A2:J2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+Jun!A3:J3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+Jun!A4:J4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32</v>
      </c>
      <c r="H6" s="38" t="s">
        <v>25</v>
      </c>
      <c r="I6" s="59">
        <f>+Jun!I6:J6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tr">
        <f>+Jun!I9</f>
        <v>APIZACO</v>
      </c>
      <c r="J9" s="3"/>
    </row>
    <row r="10" spans="1:12" x14ac:dyDescent="0.2">
      <c r="A10" s="7" t="s">
        <v>4</v>
      </c>
      <c r="B10" s="8" t="str">
        <f>+Jun!B10</f>
        <v>REGISTRO CIVIL</v>
      </c>
      <c r="C10" s="9"/>
      <c r="D10" s="9"/>
      <c r="E10" s="7"/>
      <c r="F10" s="7"/>
      <c r="G10" s="7" t="s">
        <v>5</v>
      </c>
      <c r="H10" s="8"/>
      <c r="I10" s="8">
        <f>+Jun!I10</f>
        <v>2026</v>
      </c>
      <c r="J10" s="3"/>
    </row>
    <row r="11" spans="1:12" x14ac:dyDescent="0.2">
      <c r="A11" s="7" t="s">
        <v>6</v>
      </c>
      <c r="B11" s="8">
        <f>+Jun!B11</f>
        <v>6.01</v>
      </c>
      <c r="C11" s="9"/>
      <c r="D11" s="9"/>
      <c r="E11" s="7"/>
      <c r="F11" s="7"/>
      <c r="G11" s="7" t="s">
        <v>8</v>
      </c>
      <c r="H11" s="7"/>
      <c r="I11" s="8" t="str">
        <f>+Jun!I11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97445</v>
      </c>
      <c r="F14" s="2"/>
      <c r="G14" s="16" t="s">
        <v>10</v>
      </c>
      <c r="H14" s="16"/>
      <c r="I14" s="19"/>
      <c r="J14" s="18">
        <v>97445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97445</v>
      </c>
      <c r="F63" s="2"/>
      <c r="G63" s="2"/>
      <c r="H63" s="2"/>
      <c r="I63" s="30"/>
      <c r="J63" s="18">
        <f>J14+J16-J22-J26</f>
        <v>97445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+Jul!A2:J2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+Jul!A3:J3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+Jul!A4:J4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31</v>
      </c>
      <c r="H6" s="38" t="s">
        <v>25</v>
      </c>
      <c r="I6" s="59">
        <f>+Jul!I6:J6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+Jul!I9</f>
        <v>APIZACO</v>
      </c>
      <c r="J9" s="3"/>
    </row>
    <row r="10" spans="1:12" x14ac:dyDescent="0.2">
      <c r="A10" s="7" t="s">
        <v>4</v>
      </c>
      <c r="B10" s="8" t="str">
        <f>+Feb!B10</f>
        <v>REGISTRO CIVIL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1256</v>
      </c>
      <c r="F14" s="2"/>
      <c r="G14" s="16" t="s">
        <v>10</v>
      </c>
      <c r="H14" s="16"/>
      <c r="I14" s="19"/>
      <c r="J14" s="18">
        <v>1256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1256</v>
      </c>
      <c r="F63" s="2"/>
      <c r="G63" s="2"/>
      <c r="H63" s="2"/>
      <c r="I63" s="30"/>
      <c r="J63" s="18">
        <f>J14+J16-J22-J26</f>
        <v>1256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+Ago!A2:J2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+Ago!A3:J3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+Ago!A4:J4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30</v>
      </c>
      <c r="H6" s="38" t="s">
        <v>25</v>
      </c>
      <c r="I6" s="59">
        <f>+Ago!I6:J6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tr">
        <f>+Ago!I9</f>
        <v>APIZACO</v>
      </c>
      <c r="J9" s="3"/>
    </row>
    <row r="10" spans="1:12" x14ac:dyDescent="0.2">
      <c r="A10" s="7" t="s">
        <v>4</v>
      </c>
      <c r="B10" s="8" t="str">
        <f>+Ago!B10</f>
        <v>REGISTRO CIVIL</v>
      </c>
      <c r="C10" s="9"/>
      <c r="D10" s="9"/>
      <c r="E10" s="7"/>
      <c r="F10" s="7"/>
      <c r="G10" s="7" t="s">
        <v>5</v>
      </c>
      <c r="H10" s="8"/>
      <c r="I10" s="8">
        <f>+Ago!I10</f>
        <v>2026</v>
      </c>
      <c r="J10" s="3"/>
    </row>
    <row r="11" spans="1:12" x14ac:dyDescent="0.2">
      <c r="A11" s="7" t="s">
        <v>6</v>
      </c>
      <c r="B11" s="8">
        <f>+Ago!B11</f>
        <v>6.01</v>
      </c>
      <c r="C11" s="9"/>
      <c r="D11" s="9"/>
      <c r="E11" s="7"/>
      <c r="F11" s="7"/>
      <c r="G11" s="7" t="s">
        <v>8</v>
      </c>
      <c r="H11" s="7"/>
      <c r="I11" s="8" t="str">
        <f>+Ago!I11</f>
        <v>18000362937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5521</v>
      </c>
      <c r="F14" s="2"/>
      <c r="G14" s="16" t="s">
        <v>10</v>
      </c>
      <c r="H14" s="16"/>
      <c r="I14" s="19"/>
      <c r="J14" s="18">
        <v>5521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21</v>
      </c>
      <c r="B57" s="53"/>
      <c r="C57" s="53"/>
      <c r="D57" s="17"/>
      <c r="E57" s="18">
        <f>SUM(E14+E16-E22)</f>
        <v>5521</v>
      </c>
      <c r="F57" s="2"/>
      <c r="G57" s="2"/>
      <c r="H57" s="2"/>
      <c r="I57" s="30"/>
      <c r="J57" s="18">
        <f>J14+J16-J22-J26</f>
        <v>5521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22</v>
      </c>
      <c r="B61" s="60"/>
      <c r="C61" s="60"/>
      <c r="D61" s="34"/>
      <c r="E61" s="60" t="s">
        <v>40</v>
      </c>
      <c r="F61" s="60"/>
      <c r="G61" s="60"/>
      <c r="H61" s="35"/>
      <c r="I61" s="60" t="s">
        <v>41</v>
      </c>
      <c r="J61" s="60"/>
      <c r="K61" s="2"/>
      <c r="L61" s="2"/>
      <c r="M61" s="36"/>
      <c r="N61" s="2"/>
      <c r="O61" s="2"/>
    </row>
    <row r="62" spans="1:15" x14ac:dyDescent="0.2">
      <c r="A62" s="61" t="s">
        <v>23</v>
      </c>
      <c r="B62" s="61"/>
      <c r="C62" s="61"/>
      <c r="D62" s="37"/>
      <c r="E62" s="61" t="s">
        <v>24</v>
      </c>
      <c r="F62" s="61"/>
      <c r="G62" s="61"/>
      <c r="H62" s="35"/>
      <c r="I62" s="61" t="s">
        <v>42</v>
      </c>
      <c r="J62" s="61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2026-07-02T18:17:41Z</cp:lastPrinted>
  <dcterms:created xsi:type="dcterms:W3CDTF">2021-12-10T20:11:59Z</dcterms:created>
  <dcterms:modified xsi:type="dcterms:W3CDTF">2026-07-02T18:17:45Z</dcterms:modified>
</cp:coreProperties>
</file>