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7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I10" i="13" l="1"/>
  <c r="I10" i="14" s="1"/>
  <c r="I10" i="15" s="1"/>
  <c r="I10" i="16" s="1"/>
  <c r="I10" i="17" s="1"/>
  <c r="B9" i="13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<sst xmlns="http://schemas.openxmlformats.org/spreadsheetml/2006/main" count="391" uniqueCount="48">
  <si>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</si>
  <si>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</si>
  <si>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</si>
  <si>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</si>
  <si>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</si>
  <si>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</si>
  <si>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</si>
  <si>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</si>
  <si>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</si>
  <si>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</si>
  <si>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</si>
  <si>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</si>
  <si>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</si>
  <si>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</si>
  <si>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</si>
  <si>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</si>
  <si>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</si>
  <si>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</si>
  <si>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</si>
  <si>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</si>
  <si>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</si>
  <si>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</si>
  <si>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</si>
  <si>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</si>
  <si>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</si>
  <si>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</si>
  <si>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</si>
  <si>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</si>
  <si>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</si>
  <si>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</si>
  <si>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</si>
  <si>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</si>
  <si>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</si>
  <si>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</si>
  <si>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</si>
  <si>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</si>
  <si>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</si>
  <si>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</si>
  <si>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</si>
  <si>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</si>
  <si>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</si>
  <si>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</si>
  <si>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</si>
  <si>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BEBIDAS ALCOHOLICAS</t>
  </si>
  <si>
    <t>.</t>
  </si>
  <si>
    <t>SANTANDER</t>
  </si>
  <si>
    <t>APIZACO</t>
  </si>
  <si>
    <t>18000363460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</si>
</sst>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38</v>
      </c>
      <c r="H6" s="38" t="s">
        <v>25</v>
      </c>
      <c r="I6" s="62"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45</v>
      </c>
      <c r="C9" s="9"/>
      <c r="D9" s="9"/>
      <c r="E9" s="7"/>
      <c r="F9" s="7"/>
      <c r="G9" s="7" t="s">
        <v>3</v>
      </c>
      <c r="H9" s="8"/>
      <c r="I9" s="8" t="s">
        <v>46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6" t="s">
        <v>21</v>
      </c>
      <c r="B59" s="56"/>
      <c r="C59" s="56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3" t="s">
        <v>22</v>
      </c>
      <c r="B63" s="63"/>
      <c r="C63" s="63"/>
      <c r="D63" s="52"/>
      <c r="E63" s="63" t="s">
        <v>40</v>
      </c>
      <c r="F63" s="63"/>
      <c r="G63" s="63"/>
      <c r="H63" s="53"/>
      <c r="I63" s="63" t="s">
        <v>41</v>
      </c>
      <c r="J63" s="63"/>
      <c r="K63" s="2"/>
      <c r="L63" s="2"/>
      <c r="M63" s="36"/>
      <c r="N63" s="2"/>
      <c r="O63" s="2"/>
    </row>
    <row r="64" spans="1:15" x14ac:dyDescent="0.2">
      <c r="A64" s="64" t="s">
        <v>23</v>
      </c>
      <c r="B64" s="64"/>
      <c r="C64" s="64"/>
      <c r="D64" s="54"/>
      <c r="E64" s="64" t="s">
        <v>24</v>
      </c>
      <c r="F64" s="64"/>
      <c r="G64" s="64"/>
      <c r="H64" s="53"/>
      <c r="I64" s="64" t="s">
        <v>42</v>
      </c>
      <c r="J64" s="6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+Ene!A2:J2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+Ene!A3:J3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+Ene!A4:J4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37</v>
      </c>
      <c r="H6" s="38" t="s">
        <v>25</v>
      </c>
      <c r="I6" s="62">
        <f>+Ene!I6:J6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BEBIDAS ALCOHOLICAS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4" sqref="I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+Feb!A2:J2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+Feb!A3:J3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+Feb!A4:J4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36</v>
      </c>
      <c r="H6" s="38" t="s">
        <v>25</v>
      </c>
      <c r="I6" s="62">
        <f>+Feb!I6:J6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BEBIDAS ALCOHOLICAS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9503.9</v>
      </c>
      <c r="F14" s="2"/>
      <c r="G14" s="16" t="s">
        <v>10</v>
      </c>
      <c r="H14" s="16"/>
      <c r="I14" s="19"/>
      <c r="J14" s="18">
        <v>9503.9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 t="s">
        <v>44</v>
      </c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9503.9</v>
      </c>
      <c r="F63" s="2"/>
      <c r="G63" s="2"/>
      <c r="H63" s="2"/>
      <c r="I63" s="30"/>
      <c r="J63" s="18">
        <f>J14+J16-J22-J26</f>
        <v>9503.9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35</v>
      </c>
      <c r="H6" s="38" t="s">
        <v>25</v>
      </c>
      <c r="I6" s="62">
        <f>+Mar!I6:J6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BEBIDAS ALCOHOLICAS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+Abr!A2:J2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+Abr!A3:J3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+Abr!A4:J4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34</v>
      </c>
      <c r="H6" s="38" t="s">
        <v>25</v>
      </c>
      <c r="I6" s="62">
        <f>+Abr!I6:J6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BEBIDAS ALCOHOLICAS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+May!A2:J2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+May!A3:J3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+May!A4:J4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33</v>
      </c>
      <c r="H6" s="38" t="s">
        <v>25</v>
      </c>
      <c r="I6" s="62">
        <f>+May!I6:J6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BEBIDAS ALCOHOLICAS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+Jun!A2:J2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+Jun!A3:J3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+Jun!A4:J4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32</v>
      </c>
      <c r="H6" s="38" t="s">
        <v>25</v>
      </c>
      <c r="I6" s="62">
        <f>+Jun!I6:J6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BEBIDAS ALCOHOLICAS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tabSelected="1"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+Jul!A2:J2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+Jul!A3:J3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+Jul!A4:J4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31</v>
      </c>
      <c r="H6" s="38" t="s">
        <v>25</v>
      </c>
      <c r="I6" s="62">
        <f>+Jul!I6:J6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BEBIDAS ALCOHOLICAS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10215.799999999999</v>
      </c>
      <c r="F14" s="2"/>
      <c r="G14" s="16" t="s">
        <v>10</v>
      </c>
      <c r="H14" s="16"/>
      <c r="I14" s="19"/>
      <c r="J14" s="18">
        <v>10215.799999999999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10215.799999999999</v>
      </c>
      <c r="F63" s="2"/>
      <c r="G63" s="2"/>
      <c r="H63" s="2"/>
      <c r="I63" s="30"/>
      <c r="J63" s="18">
        <f>J14+J16-J22-J26</f>
        <v>10215.799999999999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+Ago!A2:J2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+Ago!A3:J3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+Ago!A4:J4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30</v>
      </c>
      <c r="H6" s="38" t="s">
        <v>25</v>
      </c>
      <c r="I6" s="62">
        <f>+Ago!I6:J6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BEBIDAS ALCOHOLICAS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+Sep!A2:J2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+Sep!A3:J3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+Sep!A4:J4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26</v>
      </c>
      <c r="H6" s="38" t="s">
        <v>25</v>
      </c>
      <c r="I6" s="62">
        <f>+Sep!I6:J6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BEBIDAS ALCOHOLICAS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7" t="str">
        <f>+Oct!A2:J2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4.25" x14ac:dyDescent="0.2">
      <c r="A3" s="57" t="str">
        <f>+Oct!A3:J3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2.75" customHeight="1" x14ac:dyDescent="0.2">
      <c r="A4" s="57" t="str">
        <f>+Oct!A4:J4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1" t="s">
        <v>27</v>
      </c>
      <c r="B6" s="61"/>
      <c r="C6" s="61"/>
      <c r="D6" s="61"/>
      <c r="E6" s="61"/>
      <c r="F6" s="61"/>
      <c r="G6" s="38" t="s">
        <v>29</v>
      </c>
      <c r="H6" s="38" t="s">
        <v>25</v>
      </c>
      <c r="I6" s="62">
        <f>+Oct!I6:J6</f>
        <v>2026</v>
      </c>
      <c r="J6" s="62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BEBIDAS ALCOHOLICAS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18000363460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8"/>
      <c r="H18" s="58"/>
      <c r="I18" s="58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9" t="s">
        <v>19</v>
      </c>
      <c r="H24" s="59"/>
      <c r="I24" s="59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6" t="s">
        <v>21</v>
      </c>
      <c r="B85" s="56"/>
      <c r="C85" s="56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+Nov!A2:J2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+Nov!A3:J3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+Nov!A4:J4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28</v>
      </c>
      <c r="H6" s="38" t="s">
        <v>25</v>
      </c>
      <c r="I6" s="62">
        <f>+Nov!I6:J6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BEBIDAS ALCOHOLICAS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18000363460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2026-10-15T20:32:44Z</cp:lastPrinted>
  <dcterms:created xsi:type="dcterms:W3CDTF">2021-12-10T20:11:59Z</dcterms:created>
  <dcterms:modified xsi:type="dcterms:W3CDTF">2026-10-15T20:33:41Z</dcterms:modified>
</cp:coreProperties>
</file>