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4"/>
  <c r="I9" i="15" s="1"/>
  <c r="I9" i="13"/>
  <c r="B11" i="15" l="1"/>
  <c r="J26" i="21" l="1"/>
  <c r="J85" i="21" l="1"/>
  <c r="B11" i="12" l="1"/>
  <c r="B10" i="12"/>
  <c r="B9" i="12"/>
  <c r="B9" i="18" s="1"/>
  <c r="B9" i="19" s="1"/>
  <c r="B9" i="20" s="1"/>
  <c r="B9" i="21" s="1"/>
  <c r="B9" i="22" s="1"/>
  <c r="B11" i="16"/>
  <c r="B11" i="17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2"/>
  <c r="I11" i="18" s="1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J63" i="14" s="1"/>
  <c r="E22" i="14"/>
  <c r="J16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63" i="12"/>
  <c r="E63" i="12"/>
  <c r="J63" i="17"/>
  <c r="J59" i="6"/>
  <c r="J26" i="6"/>
  <c r="J22" i="6"/>
  <c r="E22" i="6"/>
  <c r="J16" i="6"/>
  <c r="E16" i="6"/>
  <c r="E59" i="6"/>
  <c r="J65" i="12" l="1"/>
  <c r="B9" i="13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<sst xmlns="http://schemas.openxmlformats.org/spreadsheetml/2006/main" count="391" uniqueCount="47">
  <si>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</si>
  <si>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</si>
  <si>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</si>
  <si>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</si>
  <si>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</si>
  <si>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</si>
  <si>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</si>
  <si>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</si>
  <si>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</si>
  <si>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</si>
  <si>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</si>
  <si>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</si>
  <si>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</si>
  <si>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</si>
  <si>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</si>
  <si>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</si>
  <si>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</si>
  <si>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</si>
  <si>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</si>
  <si>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</si>
  <si>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</si>
  <si>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</si>
  <si>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</si>
  <si>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</si>
  <si>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</si>
  <si>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</si>
  <si>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</si>
  <si>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</si>
  <si>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</si>
  <si>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</si>
  <si>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</si>
  <si>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</si>
  <si>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</si>
  <si>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</si>
  <si>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</si>
  <si>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</si>
  <si>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</si>
  <si>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</si>
  <si>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</si>
  <si>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</si>
  <si>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</si>
  <si>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</si>
  <si>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</si>
  <si>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REGISTRO CIVIL</t>
  </si>
  <si>
    <t>APIZACO</t>
  </si>
  <si>
    <t>18000362937</t>
  </si>
  <si>
    <t>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</si>
</sst>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49" fontId="6" fillId="0" borderId="0" xfId="0" applyNumberFormat="1" applyFont="1"/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B10" sqref="B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">
        <v>39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38</v>
      </c>
      <c r="H6" s="38" t="s">
        <v>25</v>
      </c>
      <c r="I6" s="61"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46</v>
      </c>
      <c r="C9" s="9"/>
      <c r="D9" s="9"/>
      <c r="E9" s="7"/>
      <c r="F9" s="7"/>
      <c r="G9" s="7" t="s">
        <v>3</v>
      </c>
      <c r="H9" s="8"/>
      <c r="I9" s="8" t="s">
        <v>44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2" t="s">
        <v>45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5" t="s">
        <v>21</v>
      </c>
      <c r="B59" s="55"/>
      <c r="C59" s="55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53" t="s">
        <v>22</v>
      </c>
      <c r="B63" s="53"/>
      <c r="C63" s="53"/>
      <c r="D63" s="34"/>
      <c r="E63" s="53" t="s">
        <v>40</v>
      </c>
      <c r="F63" s="53"/>
      <c r="G63" s="53"/>
      <c r="H63" s="35"/>
      <c r="I63" s="53" t="s">
        <v>41</v>
      </c>
      <c r="J63" s="53"/>
      <c r="K63" s="2"/>
      <c r="L63" s="2"/>
      <c r="M63" s="36"/>
      <c r="N63" s="2"/>
      <c r="O63" s="2"/>
    </row>
    <row r="64" spans="1:15" x14ac:dyDescent="0.2">
      <c r="A64" s="54" t="s">
        <v>23</v>
      </c>
      <c r="B64" s="54"/>
      <c r="C64" s="54"/>
      <c r="D64" s="50"/>
      <c r="E64" s="54" t="s">
        <v>24</v>
      </c>
      <c r="F64" s="54"/>
      <c r="G64" s="54"/>
      <c r="H64" s="35"/>
      <c r="I64" s="54" t="s">
        <v>42</v>
      </c>
      <c r="J64" s="5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F16" sqref="F16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+Ene!A2:J2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+Ene!A3:J3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+Ene!A4:J4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37</v>
      </c>
      <c r="H6" s="38" t="s">
        <v>25</v>
      </c>
      <c r="I6" s="61">
        <f>+Ene!I6:J6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REGISTRO CIVIL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/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v>0</v>
      </c>
      <c r="F16" s="2"/>
      <c r="G16" s="2"/>
      <c r="H16" s="2"/>
      <c r="I16" s="24" t="s">
        <v>11</v>
      </c>
      <c r="J16" s="18"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+Feb!A2:J2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+Feb!A3:J3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+Feb!A4:J4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36</v>
      </c>
      <c r="H6" s="38" t="s">
        <v>25</v>
      </c>
      <c r="I6" s="61">
        <f>+Feb!I6:J6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REGISTRO CIVIL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25" sqref="J2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+Mar!A2:J2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+Mar!A3:J3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+Mar!A4:J4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35</v>
      </c>
      <c r="H6" s="38" t="s">
        <v>25</v>
      </c>
      <c r="I6" s="61">
        <f>+Mar!I6:J6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REGISTRO CIVIL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 t="s">
        <v>7</v>
      </c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+Abr!A2:J2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+Abr!A3:J3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+Abr!A4:J4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34</v>
      </c>
      <c r="H6" s="38" t="s">
        <v>25</v>
      </c>
      <c r="I6" s="61">
        <f>+Abr!I6:J6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REGISTRO CIVIL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7583</v>
      </c>
      <c r="F14" s="2"/>
      <c r="G14" s="16" t="s">
        <v>10</v>
      </c>
      <c r="H14" s="16"/>
      <c r="I14" s="19"/>
      <c r="J14" s="18">
        <v>7583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7583</v>
      </c>
      <c r="F63" s="2"/>
      <c r="G63" s="2"/>
      <c r="H63" s="2"/>
      <c r="I63" s="30"/>
      <c r="J63" s="18">
        <f>J14+J16-J22-J26</f>
        <v>7583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+May!A2:J2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+May!A3:J3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+May!A4:J4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33</v>
      </c>
      <c r="H6" s="38" t="s">
        <v>25</v>
      </c>
      <c r="I6" s="61">
        <f>+May!I6:J6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REGISTRO CIVIL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13888</v>
      </c>
      <c r="F14" s="2"/>
      <c r="G14" s="16" t="s">
        <v>10</v>
      </c>
      <c r="H14" s="16"/>
      <c r="I14" s="19"/>
      <c r="J14" s="18">
        <v>13888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13888</v>
      </c>
      <c r="F63" s="2"/>
      <c r="G63" s="2"/>
      <c r="H63" s="2"/>
      <c r="I63" s="30"/>
      <c r="J63" s="18">
        <f>J14+J16-J22-J26</f>
        <v>13888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9" sqref="I1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+Jun!A2:J2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+Jun!A3:J3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+Jun!A4:J4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32</v>
      </c>
      <c r="H6" s="38" t="s">
        <v>25</v>
      </c>
      <c r="I6" s="61">
        <f>+Jun!I6:J6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REGISTRO CIVIL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63130</v>
      </c>
      <c r="F14" s="2"/>
      <c r="G14" s="16" t="s">
        <v>10</v>
      </c>
      <c r="H14" s="16"/>
      <c r="I14" s="19"/>
      <c r="J14" s="18">
        <v>63130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63130</v>
      </c>
      <c r="F63" s="2"/>
      <c r="G63" s="2"/>
      <c r="H63" s="2"/>
      <c r="I63" s="30"/>
      <c r="J63" s="18">
        <f>J14+J16-J22-J26</f>
        <v>63130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4" sqref="J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+Jul!A2:J2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+Jul!A3:J3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+Jul!A4:J4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31</v>
      </c>
      <c r="H6" s="38" t="s">
        <v>25</v>
      </c>
      <c r="I6" s="61">
        <f>+Jul!I6:J6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REGISTRO CIVIL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55364.13</v>
      </c>
      <c r="F14" s="2"/>
      <c r="G14" s="16" t="s">
        <v>10</v>
      </c>
      <c r="H14" s="16"/>
      <c r="I14" s="19"/>
      <c r="J14" s="18">
        <v>55364.13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5" t="s">
        <v>21</v>
      </c>
      <c r="B63" s="55"/>
      <c r="C63" s="55"/>
      <c r="D63" s="17"/>
      <c r="E63" s="18">
        <f>SUM(E14+E16-E22)</f>
        <v>55364.13</v>
      </c>
      <c r="F63" s="2"/>
      <c r="G63" s="2"/>
      <c r="H63" s="2"/>
      <c r="I63" s="30"/>
      <c r="J63" s="18">
        <f>J14+J16-J22-J26</f>
        <v>55364.13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53" t="s">
        <v>22</v>
      </c>
      <c r="B67" s="53"/>
      <c r="C67" s="53"/>
      <c r="D67" s="34"/>
      <c r="E67" s="53" t="s">
        <v>40</v>
      </c>
      <c r="F67" s="53"/>
      <c r="G67" s="53"/>
      <c r="H67" s="35"/>
      <c r="I67" s="53" t="s">
        <v>41</v>
      </c>
      <c r="J67" s="53"/>
      <c r="K67" s="2"/>
      <c r="L67" s="2"/>
      <c r="M67" s="36"/>
      <c r="N67" s="2"/>
      <c r="O67" s="2"/>
    </row>
    <row r="68" spans="1:15" x14ac:dyDescent="0.2">
      <c r="A68" s="54" t="s">
        <v>23</v>
      </c>
      <c r="B68" s="54"/>
      <c r="C68" s="54"/>
      <c r="D68" s="50"/>
      <c r="E68" s="54" t="s">
        <v>24</v>
      </c>
      <c r="F68" s="54"/>
      <c r="G68" s="54"/>
      <c r="H68" s="35"/>
      <c r="I68" s="54" t="s">
        <v>42</v>
      </c>
      <c r="J68" s="54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+Ago!A2:J2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+Ago!A3:J3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+Ago!A4:J4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30</v>
      </c>
      <c r="H6" s="38" t="s">
        <v>25</v>
      </c>
      <c r="I6" s="61">
        <f>+Ago!I6:J6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REGISTRO CIVIL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113979.5</v>
      </c>
      <c r="F14" s="2"/>
      <c r="G14" s="16" t="s">
        <v>10</v>
      </c>
      <c r="H14" s="16"/>
      <c r="I14" s="19"/>
      <c r="J14" s="18">
        <v>113979.5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113979.5</v>
      </c>
      <c r="F57" s="2"/>
      <c r="G57" s="2"/>
      <c r="H57" s="2"/>
      <c r="I57" s="30"/>
      <c r="J57" s="18">
        <f>J14+J16-J22-J26</f>
        <v>113979.5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+Sep!A2:J2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+Sep!A3:J3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+Sep!A4:J4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26</v>
      </c>
      <c r="H6" s="38" t="s">
        <v>25</v>
      </c>
      <c r="I6" s="61">
        <f>+Sep!I6:J6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REGISTRO CIVIL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18399</v>
      </c>
      <c r="F14" s="2"/>
      <c r="G14" s="16" t="s">
        <v>10</v>
      </c>
      <c r="H14" s="16"/>
      <c r="I14" s="19"/>
      <c r="J14" s="42">
        <v>18399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18399</v>
      </c>
      <c r="F57" s="2"/>
      <c r="G57" s="2"/>
      <c r="H57" s="2"/>
      <c r="I57" s="30"/>
      <c r="J57" s="18">
        <f>J14+J16-J22-J26</f>
        <v>18399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6" t="str">
        <f>+Oct!A2:J2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4.25" x14ac:dyDescent="0.2">
      <c r="A3" s="56" t="str">
        <f>+Oct!A3:J3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2.75" customHeight="1" x14ac:dyDescent="0.2">
      <c r="A4" s="56" t="str">
        <f>+Oct!A4:J4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0" t="s">
        <v>27</v>
      </c>
      <c r="B6" s="60"/>
      <c r="C6" s="60"/>
      <c r="D6" s="60"/>
      <c r="E6" s="60"/>
      <c r="F6" s="60"/>
      <c r="G6" s="38" t="s">
        <v>29</v>
      </c>
      <c r="H6" s="38" t="s">
        <v>25</v>
      </c>
      <c r="I6" s="61">
        <f>+Oct!I6:J6</f>
        <v>2026</v>
      </c>
      <c r="J6" s="61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REGISTRO CIVIL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18000362937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15079.95</v>
      </c>
      <c r="F14" s="2"/>
      <c r="G14" s="16" t="s">
        <v>10</v>
      </c>
      <c r="H14" s="16"/>
      <c r="I14" s="19"/>
      <c r="J14" s="20">
        <v>15079.95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7"/>
      <c r="H18" s="57"/>
      <c r="I18" s="57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8" t="s">
        <v>19</v>
      </c>
      <c r="H24" s="58"/>
      <c r="I24" s="58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5" t="s">
        <v>21</v>
      </c>
      <c r="B85" s="55"/>
      <c r="C85" s="55"/>
      <c r="D85" s="17"/>
      <c r="E85" s="18">
        <f>SUM(E14+E16-E22)</f>
        <v>15079.95</v>
      </c>
      <c r="F85" s="2"/>
      <c r="G85" s="2"/>
      <c r="H85" s="2"/>
      <c r="I85" s="30"/>
      <c r="J85" s="18">
        <f>J14+J16-J22-J26</f>
        <v>15079.95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53" t="s">
        <v>22</v>
      </c>
      <c r="B89" s="53"/>
      <c r="C89" s="53"/>
      <c r="D89" s="34"/>
      <c r="E89" s="53" t="s">
        <v>40</v>
      </c>
      <c r="F89" s="53"/>
      <c r="G89" s="53"/>
      <c r="H89" s="35"/>
      <c r="I89" s="53" t="s">
        <v>41</v>
      </c>
      <c r="J89" s="53"/>
      <c r="K89" s="2"/>
    </row>
    <row r="90" spans="1:13" x14ac:dyDescent="0.2">
      <c r="A90" s="54" t="s">
        <v>23</v>
      </c>
      <c r="B90" s="54"/>
      <c r="C90" s="54"/>
      <c r="D90" s="37"/>
      <c r="E90" s="54" t="s">
        <v>24</v>
      </c>
      <c r="F90" s="54"/>
      <c r="G90" s="54"/>
      <c r="H90" s="35"/>
      <c r="I90" s="54" t="s">
        <v>42</v>
      </c>
      <c r="J90" s="54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9:C89"/>
    <mergeCell ref="E89:G89"/>
    <mergeCell ref="I89:J89"/>
    <mergeCell ref="A90:C90"/>
    <mergeCell ref="E90:G90"/>
    <mergeCell ref="I90:J90"/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6" t="str">
        <f>+Nov!A2:J2</f>
        <v>MUNICIPIO DE XALTOCAN, TLAXCALA</v>
      </c>
      <c r="B2" s="56"/>
      <c r="C2" s="56"/>
      <c r="D2" s="56"/>
      <c r="E2" s="56"/>
      <c r="F2" s="56"/>
      <c r="G2" s="56"/>
      <c r="H2" s="56"/>
      <c r="I2" s="56"/>
      <c r="J2" s="56"/>
    </row>
    <row r="3" spans="1:12" ht="14.25" x14ac:dyDescent="0.2">
      <c r="A3" s="56" t="str">
        <f>+Nov!A3:J3</f>
        <v>RFC: MXT850101V45</v>
      </c>
      <c r="B3" s="56"/>
      <c r="C3" s="56"/>
      <c r="D3" s="56"/>
      <c r="E3" s="56"/>
      <c r="F3" s="56"/>
      <c r="G3" s="56"/>
      <c r="H3" s="56"/>
      <c r="I3" s="56"/>
      <c r="J3" s="56"/>
    </row>
    <row r="4" spans="1:12" ht="12.75" customHeight="1" x14ac:dyDescent="0.2">
      <c r="A4" s="56" t="str">
        <f>+Nov!A4:J4</f>
        <v>ADMINISTRACION 2024-2027</v>
      </c>
      <c r="B4" s="56"/>
      <c r="C4" s="56"/>
      <c r="D4" s="56"/>
      <c r="E4" s="56"/>
      <c r="F4" s="56"/>
      <c r="G4" s="56"/>
      <c r="H4" s="56"/>
      <c r="I4" s="56"/>
      <c r="J4" s="56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0" t="s">
        <v>27</v>
      </c>
      <c r="B6" s="60"/>
      <c r="C6" s="60"/>
      <c r="D6" s="60"/>
      <c r="E6" s="60"/>
      <c r="F6" s="60"/>
      <c r="G6" s="38" t="s">
        <v>28</v>
      </c>
      <c r="H6" s="38" t="s">
        <v>25</v>
      </c>
      <c r="I6" s="61">
        <f>+Nov!I6:J6</f>
        <v>2026</v>
      </c>
      <c r="J6" s="61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REGISTRO CIVIL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18000362937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35494.949999999997</v>
      </c>
      <c r="F14" s="2"/>
      <c r="G14" s="16" t="s">
        <v>10</v>
      </c>
      <c r="H14" s="16"/>
      <c r="I14" s="19"/>
      <c r="J14" s="18">
        <v>35494.949999999997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7" t="s">
        <v>12</v>
      </c>
      <c r="B17" s="57"/>
      <c r="C17" s="2"/>
      <c r="D17" s="2"/>
      <c r="E17" s="21"/>
      <c r="F17" s="2"/>
      <c r="G17" s="57" t="s">
        <v>13</v>
      </c>
      <c r="H17" s="57"/>
      <c r="I17" s="57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7" t="s">
        <v>14</v>
      </c>
      <c r="H18" s="57"/>
      <c r="I18" s="57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7" t="s">
        <v>16</v>
      </c>
      <c r="B23" s="57"/>
      <c r="C23" s="2"/>
      <c r="D23" s="2"/>
      <c r="E23" s="18"/>
      <c r="F23" s="2"/>
      <c r="G23" s="58" t="s">
        <v>17</v>
      </c>
      <c r="H23" s="58"/>
      <c r="I23" s="58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8" t="s">
        <v>19</v>
      </c>
      <c r="H24" s="58"/>
      <c r="I24" s="58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59" t="s">
        <v>20</v>
      </c>
      <c r="H27" s="59"/>
      <c r="I27" s="59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5" t="s">
        <v>21</v>
      </c>
      <c r="B57" s="55"/>
      <c r="C57" s="55"/>
      <c r="D57" s="17"/>
      <c r="E57" s="18">
        <f>SUM(E14+E16-E22)</f>
        <v>35494.949999999997</v>
      </c>
      <c r="F57" s="2"/>
      <c r="G57" s="2"/>
      <c r="H57" s="2"/>
      <c r="I57" s="30"/>
      <c r="J57" s="18">
        <f>J14+J16-J22-J26</f>
        <v>35494.949999999997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53" t="s">
        <v>22</v>
      </c>
      <c r="B61" s="53"/>
      <c r="C61" s="53"/>
      <c r="D61" s="34"/>
      <c r="E61" s="53" t="s">
        <v>40</v>
      </c>
      <c r="F61" s="53"/>
      <c r="G61" s="53"/>
      <c r="H61" s="35"/>
      <c r="I61" s="53" t="s">
        <v>41</v>
      </c>
      <c r="J61" s="53"/>
      <c r="K61" s="2"/>
      <c r="L61" s="2"/>
      <c r="M61" s="36"/>
      <c r="N61" s="2"/>
      <c r="O61" s="2"/>
    </row>
    <row r="62" spans="1:15" x14ac:dyDescent="0.2">
      <c r="A62" s="54" t="s">
        <v>23</v>
      </c>
      <c r="B62" s="54"/>
      <c r="C62" s="54"/>
      <c r="D62" s="37"/>
      <c r="E62" s="54" t="s">
        <v>24</v>
      </c>
      <c r="F62" s="54"/>
      <c r="G62" s="54"/>
      <c r="H62" s="35"/>
      <c r="I62" s="54" t="s">
        <v>42</v>
      </c>
      <c r="J62" s="54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2026-10-16T21:33:16Z</cp:lastPrinted>
  <dcterms:created xsi:type="dcterms:W3CDTF">2021-12-10T20:11:59Z</dcterms:created>
  <dcterms:modified xsi:type="dcterms:W3CDTF">2026-10-16T21:34:16Z</dcterms:modified>
</cp:coreProperties>
</file>